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IFM\Administration\Distributions\"/>
    </mc:Choice>
  </mc:AlternateContent>
  <xr:revisionPtr revIDLastSave="0" documentId="13_ncr:1_{530DA978-5D97-452C-94A7-554AD96661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FM" sheetId="2" r:id="rId1"/>
  </sheets>
  <definedNames>
    <definedName name="_xlnm.Print_Area" localSheetId="0">IFM!$A$1:$AK$5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4" i="2" l="1"/>
  <c r="AJ14" i="2"/>
  <c r="AK13" i="2"/>
  <c r="AK12" i="2"/>
  <c r="AJ13" i="2"/>
  <c r="AJ12" i="2"/>
  <c r="AK11" i="2"/>
  <c r="AK10" i="2"/>
  <c r="AJ11" i="2"/>
  <c r="AJ10" i="2"/>
  <c r="AK9" i="2"/>
  <c r="AK8" i="2"/>
  <c r="AJ9" i="2"/>
  <c r="AJ8" i="2"/>
  <c r="AJ7" i="2"/>
  <c r="AJ6" i="2"/>
  <c r="AK7" i="2"/>
  <c r="AK6" i="2"/>
</calcChain>
</file>

<file path=xl/sharedStrings.xml><?xml version="1.0" encoding="utf-8"?>
<sst xmlns="http://schemas.openxmlformats.org/spreadsheetml/2006/main" count="48" uniqueCount="48">
  <si>
    <t>DIVIDEND LOCAL (to be taxed)  (Rands)</t>
  </si>
  <si>
    <t>DIVIDEND LOCAL IN SPECIE (Already taxed) (Rands)</t>
  </si>
  <si>
    <t>DIVIDEND LOCAL PRE-DWT (Already taxed) (Rands)</t>
  </si>
  <si>
    <t>DIVIDEND LOCAL (STC Credit) (Rands)</t>
  </si>
  <si>
    <t>DIVIDEND LOCAL (to be taxed)  (RPU)</t>
  </si>
  <si>
    <t>DIVIDEND LOCAL IN SPECIE (Already taxed) (RPU)</t>
  </si>
  <si>
    <t>DIVIDEND LOCAL PRE-DWT (Already taxed) (RPU)</t>
  </si>
  <si>
    <t>DIVIDEND LOCAL (STC Credit) (RPU)</t>
  </si>
  <si>
    <t>DIVIDEND FOREIGN (Already Taxed) (RPU)</t>
  </si>
  <si>
    <t>DIVIDEND FOREIGN (Already Taxed) (Rands)</t>
  </si>
  <si>
    <t>DIVIDEND (FOREIGN Withholding Tax) (RPU)</t>
  </si>
  <si>
    <t>DIVIDEND (FOREIGN Withholding Tax) (Rands)</t>
  </si>
  <si>
    <t>Non-Permissible Income (RPU)</t>
  </si>
  <si>
    <t>Non-Permissible Income (Rands)</t>
  </si>
  <si>
    <t>INTEREST LOCAL (Withholding Tax) (RPU)</t>
  </si>
  <si>
    <t>INTEREST LOCAL (Withholding Tax) (Rands)</t>
  </si>
  <si>
    <t>INTEREST FOREIGN (RPU)</t>
  </si>
  <si>
    <t>INTEREST FOREIGN (Rands)</t>
  </si>
  <si>
    <t>INTEREST FOREIGN (Withholding Tax) (RPU)</t>
  </si>
  <si>
    <t>INTEREST FOREIGN (Withholding Tax) (Rands)</t>
  </si>
  <si>
    <t>OTHER LOCAL (RPU)</t>
  </si>
  <si>
    <t>OTHER LOCAL (Rands)</t>
  </si>
  <si>
    <t>OTHER FOREIGN (RPU)</t>
  </si>
  <si>
    <t>OTHER FOREIGN (Rands)</t>
  </si>
  <si>
    <t>TOTAL DISTRIBUTION (RPU)</t>
  </si>
  <si>
    <t>TOTAL DISTRIBUTION (RANDS)</t>
  </si>
  <si>
    <t>Income From REITs (RANDS)</t>
  </si>
  <si>
    <t>IFM FUNDS</t>
  </si>
  <si>
    <t>Interest (local) subject to SA interest withholding tax</t>
  </si>
  <si>
    <t>Interest (local)subject to SA interest withholding tax (RANDS)</t>
  </si>
  <si>
    <t>DIVIDEND FOREIGN (Withholding Tax - JSE Listed)-Foreign DWT&gt;=SA DWT) (RPU)</t>
  </si>
  <si>
    <t>DIVIDEND FOREIGN (Withholding Tax - JSE Listed)-Foreign DWT&gt;=SA DWT) (Rands)</t>
  </si>
  <si>
    <t>IFM Income Fund - E</t>
  </si>
  <si>
    <t>IFM Income Fund - Z</t>
  </si>
  <si>
    <t>IFM Equity Fund - E</t>
  </si>
  <si>
    <t>IFM Equity Fund - Z</t>
  </si>
  <si>
    <t>IFM Global Diversified Fund - Z</t>
  </si>
  <si>
    <t>DIVIDEND FOREIGN (To be taxed -JSE Listed)-Foreign DWT &lt; SA DWT) (Rands)</t>
  </si>
  <si>
    <t>DIVIDEND FOREIGN (To be taxed -JSE Listed)-Foreign DWT &lt; SA DWT) (RPU)</t>
  </si>
  <si>
    <t>INTEREST LOCAL not subject to SA WHT (RPU)</t>
  </si>
  <si>
    <t>INTEREST LOCAL not subject to SA WHT (RANDS)</t>
  </si>
  <si>
    <t>Income From REITs (RPU)</t>
  </si>
  <si>
    <t>IFM Bond Fund - E</t>
  </si>
  <si>
    <t>IFM Bond Fund - Z</t>
  </si>
  <si>
    <t>-</t>
  </si>
  <si>
    <t>IFM Global Diversified Fund - E</t>
  </si>
  <si>
    <t>Units</t>
  </si>
  <si>
    <t>IFM Technical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</si>
</sst>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0"/>
    <numFmt numFmtId="166" formatCode="###0.000"/>
    <numFmt numFmtId="167" formatCode="#,##0.00000000"/>
    <numFmt numFmtId="168" formatCode="[$-1C09]dd\ mmmm\ yyyy;@"/>
    <numFmt numFmtId="169" formatCode="0.00000000"/>
    <numFmt numFmtId="170" formatCode="_(* #,##0.000_);_(* \(#,##0.0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u/>
      <sz val="36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164" fontId="3" fillId="0" borderId="0" xfId="1" applyFont="1" applyAlignment="1">
      <alignment horizontal="centerContinuous"/>
    </xf>
    <xf numFmtId="0" fontId="4" fillId="0" borderId="0" xfId="2" applyFont="1"/>
    <xf numFmtId="164" fontId="4" fillId="0" borderId="0" xfId="1" applyFont="1"/>
    <xf numFmtId="0" fontId="5" fillId="0" borderId="0" xfId="2" applyFont="1" applyAlignment="1">
      <alignment horizontal="centerContinuous"/>
    </xf>
    <xf numFmtId="165" fontId="6" fillId="0" borderId="0" xfId="2" applyNumberFormat="1" applyFont="1" applyAlignment="1">
      <alignment horizontal="centerContinuous"/>
    </xf>
    <xf numFmtId="164" fontId="6" fillId="0" borderId="0" xfId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7" fillId="0" borderId="0" xfId="2" applyFont="1"/>
    <xf numFmtId="164" fontId="7" fillId="0" borderId="0" xfId="1" applyFont="1"/>
    <xf numFmtId="17" fontId="6" fillId="0" borderId="0" xfId="2" applyNumberFormat="1" applyFont="1" applyAlignment="1">
      <alignment horizontal="right"/>
    </xf>
    <xf numFmtId="168" fontId="6" fillId="0" borderId="0" xfId="2" applyNumberFormat="1" applyFont="1" applyAlignment="1">
      <alignment horizontal="center"/>
    </xf>
    <xf numFmtId="164" fontId="6" fillId="0" borderId="0" xfId="1" applyFont="1" applyAlignment="1">
      <alignment horizontal="center"/>
    </xf>
    <xf numFmtId="165" fontId="5" fillId="0" borderId="0" xfId="2" applyNumberFormat="1" applyFont="1" applyAlignment="1">
      <alignment horizontal="center" vertical="center" wrapText="1"/>
    </xf>
    <xf numFmtId="164" fontId="5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5" fillId="0" borderId="0" xfId="0" applyFont="1"/>
    <xf numFmtId="167" fontId="8" fillId="0" borderId="0" xfId="2" applyNumberFormat="1" applyFont="1" applyAlignment="1">
      <alignment horizontal="right" vertical="center" wrapText="1"/>
    </xf>
    <xf numFmtId="164" fontId="8" fillId="0" borderId="0" xfId="1" applyFont="1" applyAlignment="1">
      <alignment horizontal="right" vertical="center" wrapText="1"/>
    </xf>
    <xf numFmtId="167" fontId="8" fillId="0" borderId="0" xfId="2" applyNumberFormat="1" applyFont="1"/>
    <xf numFmtId="164" fontId="8" fillId="0" borderId="0" xfId="1" applyFont="1"/>
    <xf numFmtId="169" fontId="8" fillId="0" borderId="0" xfId="0" applyNumberFormat="1" applyFont="1"/>
    <xf numFmtId="166" fontId="8" fillId="0" borderId="0" xfId="2" applyNumberFormat="1" applyFont="1"/>
    <xf numFmtId="165" fontId="7" fillId="0" borderId="0" xfId="2" applyNumberFormat="1" applyFont="1"/>
    <xf numFmtId="164" fontId="9" fillId="0" borderId="0" xfId="1" applyFont="1"/>
    <xf numFmtId="170" fontId="9" fillId="0" borderId="0" xfId="1" applyNumberFormat="1" applyFont="1"/>
    <xf numFmtId="170" fontId="5" fillId="0" borderId="0" xfId="1" applyNumberFormat="1" applyFont="1" applyAlignment="1">
      <alignment horizontal="center" vertical="center" wrapText="1"/>
    </xf>
    <xf numFmtId="15" fontId="5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horizontal="center"/>
    </xf>
    <xf numFmtId="165" fontId="3" fillId="0" borderId="0" xfId="2" applyNumberFormat="1" applyFont="1" applyAlignment="1">
      <alignment horizontal="center"/>
    </xf>
    <xf numFmtId="164" fontId="12" fillId="0" borderId="0" xfId="1" applyFont="1"/>
  </cellXfs>
  <cellStyles count="3">
    <cellStyle name="Comma" xfId="1" builtinId="3"/>
    <cellStyle name="Normal" xfId="0" builtinId="0"/>
    <cellStyle name="Normal_DISTfax290220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154"/>
  <sheetViews>
    <sheetView tabSelected="1" topLeftCell="A4" zoomScale="7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C20" sqref="C20"/>
    </sheetView>
  </sheetViews>
  <sheetFormatPr defaultColWidth="8" defaultRowHeight="13.8" x14ac:dyDescent="0.3"/>
  <cols>
    <col min="1" max="1" width="36.88671875" style="8" bestFit="1" customWidth="1"/>
    <col min="2" max="2" width="26.6640625" style="23" customWidth="1"/>
    <col min="3" max="3" width="21.44140625" style="9" customWidth="1"/>
    <col min="4" max="4" width="20.5546875" style="23" customWidth="1"/>
    <col min="5" max="5" width="24.109375" style="9" bestFit="1" customWidth="1"/>
    <col min="6" max="6" width="28.6640625" style="8" bestFit="1" customWidth="1"/>
    <col min="7" max="7" width="18.44140625" style="9" bestFit="1" customWidth="1"/>
    <col min="8" max="8" width="20.109375" style="8" customWidth="1"/>
    <col min="9" max="9" width="21.5546875" style="9" customWidth="1"/>
    <col min="10" max="10" width="27.6640625" style="8" customWidth="1"/>
    <col min="11" max="11" width="19.44140625" style="9" customWidth="1"/>
    <col min="12" max="12" width="21" style="8" customWidth="1"/>
    <col min="13" max="13" width="21.5546875" style="9" customWidth="1"/>
    <col min="14" max="14" width="21.33203125" style="8" customWidth="1"/>
    <col min="15" max="15" width="21.109375" style="9" bestFit="1" customWidth="1"/>
    <col min="16" max="16" width="18.5546875" style="8" customWidth="1"/>
    <col min="17" max="17" width="17.6640625" style="9" customWidth="1"/>
    <col min="18" max="18" width="20.5546875" style="8" bestFit="1" customWidth="1"/>
    <col min="19" max="19" width="19.6640625" style="9" bestFit="1" customWidth="1"/>
    <col min="20" max="20" width="16" style="8" customWidth="1"/>
    <col min="21" max="21" width="22.33203125" style="9" bestFit="1" customWidth="1"/>
    <col min="22" max="22" width="17.109375" style="8" customWidth="1"/>
    <col min="23" max="23" width="16.88671875" style="9" customWidth="1"/>
    <col min="24" max="24" width="16.88671875" style="8" customWidth="1"/>
    <col min="25" max="25" width="16.88671875" style="9" customWidth="1"/>
    <col min="26" max="26" width="17" style="8" customWidth="1"/>
    <col min="27" max="27" width="16.6640625" style="9" customWidth="1"/>
    <col min="28" max="28" width="16.109375" style="8" customWidth="1"/>
    <col min="29" max="29" width="16.33203125" style="9" customWidth="1"/>
    <col min="30" max="30" width="15.5546875" style="8" customWidth="1"/>
    <col min="31" max="31" width="15.88671875" style="9" customWidth="1"/>
    <col min="32" max="32" width="15.33203125" style="8" customWidth="1"/>
    <col min="33" max="33" width="16" style="9" customWidth="1"/>
    <col min="34" max="34" width="16" style="8" customWidth="1"/>
    <col min="35" max="35" width="16" style="9" customWidth="1"/>
    <col min="36" max="36" width="17.44140625" style="8" customWidth="1"/>
    <col min="37" max="37" width="20.88671875" style="8" bestFit="1" customWidth="1"/>
    <col min="38" max="38" width="21.21875" style="8" customWidth="1"/>
    <col min="39" max="16384" width="8" style="8"/>
  </cols>
  <sheetData>
    <row r="1" spans="1:42" s="2" customFormat="1" ht="46.2" x14ac:dyDescent="0.8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1"/>
      <c r="M1" s="3"/>
      <c r="O1" s="3"/>
      <c r="Q1" s="3"/>
      <c r="S1" s="3"/>
      <c r="U1" s="3"/>
      <c r="W1" s="3"/>
      <c r="Y1" s="3"/>
      <c r="AA1" s="3"/>
      <c r="AC1" s="3"/>
      <c r="AE1" s="3"/>
      <c r="AG1" s="3"/>
      <c r="AI1" s="3"/>
    </row>
    <row r="2" spans="1:42" ht="21" x14ac:dyDescent="0.4">
      <c r="A2" s="4"/>
      <c r="B2" s="5"/>
      <c r="C2" s="6"/>
      <c r="D2" s="5"/>
      <c r="E2" s="6"/>
      <c r="F2" s="7"/>
      <c r="G2" s="6"/>
      <c r="H2" s="7"/>
      <c r="I2" s="6"/>
      <c r="J2" s="7"/>
      <c r="K2" s="6"/>
    </row>
    <row r="3" spans="1:42" ht="21" x14ac:dyDescent="0.4">
      <c r="A3" s="10"/>
      <c r="B3" s="11">
        <v>43373</v>
      </c>
      <c r="C3" s="12"/>
      <c r="D3" s="5"/>
      <c r="E3" s="6"/>
      <c r="F3" s="7"/>
      <c r="G3" s="6"/>
      <c r="H3" s="7"/>
      <c r="I3" s="6"/>
      <c r="J3" s="7"/>
      <c r="K3" s="6"/>
    </row>
    <row r="4" spans="1:42" ht="21" x14ac:dyDescent="0.4">
      <c r="A4" s="4"/>
      <c r="B4" s="5"/>
      <c r="C4" s="6"/>
      <c r="D4" s="5"/>
      <c r="E4" s="6"/>
      <c r="F4" s="7"/>
      <c r="G4" s="6"/>
      <c r="H4" s="7"/>
      <c r="I4" s="6"/>
      <c r="J4" s="7"/>
      <c r="K4" s="6"/>
    </row>
    <row r="5" spans="1:42" s="15" customFormat="1" ht="108" x14ac:dyDescent="0.35">
      <c r="A5" s="27">
        <v>45565</v>
      </c>
      <c r="B5" s="13" t="s">
        <v>4</v>
      </c>
      <c r="C5" s="14" t="s">
        <v>0</v>
      </c>
      <c r="D5" s="13" t="s">
        <v>5</v>
      </c>
      <c r="E5" s="14" t="s">
        <v>1</v>
      </c>
      <c r="F5" s="13" t="s">
        <v>6</v>
      </c>
      <c r="G5" s="14" t="s">
        <v>2</v>
      </c>
      <c r="H5" s="13" t="s">
        <v>7</v>
      </c>
      <c r="I5" s="14" t="s">
        <v>3</v>
      </c>
      <c r="J5" s="13" t="s">
        <v>38</v>
      </c>
      <c r="K5" s="14" t="s">
        <v>37</v>
      </c>
      <c r="L5" s="13" t="s">
        <v>30</v>
      </c>
      <c r="M5" s="14" t="s">
        <v>31</v>
      </c>
      <c r="N5" s="13" t="s">
        <v>8</v>
      </c>
      <c r="O5" s="14" t="s">
        <v>9</v>
      </c>
      <c r="P5" s="13" t="s">
        <v>10</v>
      </c>
      <c r="Q5" s="14" t="s">
        <v>11</v>
      </c>
      <c r="R5" s="13" t="s">
        <v>12</v>
      </c>
      <c r="S5" s="14" t="s">
        <v>13</v>
      </c>
      <c r="T5" s="13" t="s">
        <v>39</v>
      </c>
      <c r="U5" s="14" t="s">
        <v>40</v>
      </c>
      <c r="V5" s="13" t="s">
        <v>14</v>
      </c>
      <c r="W5" s="14" t="s">
        <v>15</v>
      </c>
      <c r="X5" s="13" t="s">
        <v>28</v>
      </c>
      <c r="Y5" s="14" t="s">
        <v>29</v>
      </c>
      <c r="Z5" s="13" t="s">
        <v>16</v>
      </c>
      <c r="AA5" s="14" t="s">
        <v>17</v>
      </c>
      <c r="AB5" s="13" t="s">
        <v>18</v>
      </c>
      <c r="AC5" s="14" t="s">
        <v>19</v>
      </c>
      <c r="AD5" s="13" t="s">
        <v>20</v>
      </c>
      <c r="AE5" s="14" t="s">
        <v>21</v>
      </c>
      <c r="AF5" s="13" t="s">
        <v>22</v>
      </c>
      <c r="AG5" s="14" t="s">
        <v>23</v>
      </c>
      <c r="AH5" s="13" t="s">
        <v>41</v>
      </c>
      <c r="AI5" s="14" t="s">
        <v>26</v>
      </c>
      <c r="AJ5" s="13" t="s">
        <v>24</v>
      </c>
      <c r="AK5" s="13" t="s">
        <v>25</v>
      </c>
      <c r="AL5" s="13" t="s">
        <v>46</v>
      </c>
      <c r="AM5" s="13"/>
      <c r="AN5" s="13"/>
      <c r="AO5" s="13"/>
      <c r="AP5" s="13"/>
    </row>
    <row r="6" spans="1:42" ht="18" x14ac:dyDescent="0.35">
      <c r="A6" s="16" t="s">
        <v>32</v>
      </c>
      <c r="B6" s="19">
        <v>0</v>
      </c>
      <c r="C6" s="20">
        <v>0</v>
      </c>
      <c r="D6" s="19">
        <v>0</v>
      </c>
      <c r="E6" s="20">
        <v>0</v>
      </c>
      <c r="F6" s="19">
        <v>0</v>
      </c>
      <c r="G6" s="20">
        <v>0</v>
      </c>
      <c r="H6" s="19">
        <v>0</v>
      </c>
      <c r="I6" s="20">
        <v>0</v>
      </c>
      <c r="J6" s="19">
        <v>0</v>
      </c>
      <c r="K6" s="20">
        <v>0</v>
      </c>
      <c r="L6" s="19">
        <v>0</v>
      </c>
      <c r="M6" s="20">
        <v>0</v>
      </c>
      <c r="N6" s="19">
        <v>0</v>
      </c>
      <c r="O6" s="20">
        <v>0</v>
      </c>
      <c r="P6" s="19">
        <v>0</v>
      </c>
      <c r="Q6" s="20">
        <v>0</v>
      </c>
      <c r="R6" s="19">
        <v>0</v>
      </c>
      <c r="S6" s="20">
        <v>0</v>
      </c>
      <c r="T6" s="21">
        <v>2.4089367199999998</v>
      </c>
      <c r="U6" s="18">
        <v>2888322.08</v>
      </c>
      <c r="V6" s="19">
        <v>0</v>
      </c>
      <c r="W6" s="20">
        <v>0</v>
      </c>
      <c r="X6" s="19">
        <v>0</v>
      </c>
      <c r="Y6" s="20">
        <v>0</v>
      </c>
      <c r="Z6" s="19">
        <v>0</v>
      </c>
      <c r="AA6" s="20"/>
      <c r="AB6" s="19">
        <v>0</v>
      </c>
      <c r="AC6" s="20">
        <v>0</v>
      </c>
      <c r="AD6" s="19">
        <v>0</v>
      </c>
      <c r="AE6" s="20">
        <v>0</v>
      </c>
      <c r="AF6" s="19">
        <v>0</v>
      </c>
      <c r="AG6" s="20">
        <v>0</v>
      </c>
      <c r="AH6" s="19">
        <v>0</v>
      </c>
      <c r="AI6" s="20">
        <v>0</v>
      </c>
      <c r="AJ6" s="17">
        <f>T6+AH6</f>
        <v>2.4089367199999998</v>
      </c>
      <c r="AK6" s="18">
        <f>U6+AI6</f>
        <v>2888322.08</v>
      </c>
      <c r="AL6" s="20">
        <v>1192991.6484000001</v>
      </c>
    </row>
    <row r="7" spans="1:42" ht="18" customHeight="1" x14ac:dyDescent="0.35">
      <c r="A7" s="16" t="s">
        <v>33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21">
        <v>2.5209708399999999</v>
      </c>
      <c r="U7" s="18">
        <v>3983893.67</v>
      </c>
      <c r="V7" s="19">
        <v>0</v>
      </c>
      <c r="W7" s="20">
        <v>0</v>
      </c>
      <c r="X7" s="19">
        <v>0</v>
      </c>
      <c r="Y7" s="20">
        <v>0</v>
      </c>
      <c r="Z7" s="19">
        <v>0</v>
      </c>
      <c r="AA7" s="20">
        <v>0</v>
      </c>
      <c r="AB7" s="19">
        <v>0</v>
      </c>
      <c r="AC7" s="20">
        <v>0</v>
      </c>
      <c r="AD7" s="19">
        <v>0</v>
      </c>
      <c r="AE7" s="20">
        <v>0</v>
      </c>
      <c r="AF7" s="19">
        <v>0</v>
      </c>
      <c r="AG7" s="20">
        <v>0</v>
      </c>
      <c r="AH7" s="19">
        <v>0</v>
      </c>
      <c r="AI7" s="20">
        <v>0</v>
      </c>
      <c r="AJ7" s="17">
        <f>T7+AH7</f>
        <v>2.5209708399999999</v>
      </c>
      <c r="AK7" s="18">
        <f>U7+AI7</f>
        <v>3983893.67</v>
      </c>
      <c r="AL7" s="24">
        <v>1818920.6850000001</v>
      </c>
    </row>
    <row r="8" spans="1:42" ht="18" x14ac:dyDescent="0.35">
      <c r="A8" s="16" t="s">
        <v>34</v>
      </c>
      <c r="B8" s="19">
        <v>3.1811595119923521</v>
      </c>
      <c r="C8" s="20">
        <v>26811198.042261645</v>
      </c>
      <c r="D8" s="19">
        <v>0</v>
      </c>
      <c r="E8" s="20">
        <v>0</v>
      </c>
      <c r="F8" s="19">
        <v>0</v>
      </c>
      <c r="G8" s="20">
        <v>0</v>
      </c>
      <c r="H8" s="19">
        <v>0</v>
      </c>
      <c r="I8" s="20">
        <v>0</v>
      </c>
      <c r="J8" s="19">
        <v>0</v>
      </c>
      <c r="K8" s="20">
        <v>0</v>
      </c>
      <c r="L8" s="19">
        <v>0</v>
      </c>
      <c r="M8" s="20">
        <v>0</v>
      </c>
      <c r="N8" s="19">
        <v>0</v>
      </c>
      <c r="O8" s="20">
        <v>0</v>
      </c>
      <c r="P8" s="19">
        <v>0</v>
      </c>
      <c r="Q8" s="20">
        <v>0</v>
      </c>
      <c r="R8" s="19">
        <v>0</v>
      </c>
      <c r="S8" s="20">
        <v>0</v>
      </c>
      <c r="T8" s="21">
        <v>8.7333604609386897E-2</v>
      </c>
      <c r="U8" s="18">
        <v>736058.20773833478</v>
      </c>
      <c r="V8" s="19">
        <v>0</v>
      </c>
      <c r="W8" s="20">
        <v>0</v>
      </c>
      <c r="X8" s="19">
        <v>0</v>
      </c>
      <c r="Y8" s="20">
        <v>0</v>
      </c>
      <c r="Z8" s="19">
        <v>0</v>
      </c>
      <c r="AA8" s="20">
        <v>0</v>
      </c>
      <c r="AB8" s="19">
        <v>0</v>
      </c>
      <c r="AC8" s="20">
        <v>0</v>
      </c>
      <c r="AD8" s="19">
        <v>0</v>
      </c>
      <c r="AE8" s="20">
        <v>0</v>
      </c>
      <c r="AF8" s="19">
        <v>0</v>
      </c>
      <c r="AG8" s="20">
        <v>0</v>
      </c>
      <c r="AH8" s="19">
        <v>0</v>
      </c>
      <c r="AI8" s="20">
        <v>0</v>
      </c>
      <c r="AJ8" s="17">
        <f t="shared" ref="AJ8:AK11" si="0">B8+T8</f>
        <v>3.2684931166017392</v>
      </c>
      <c r="AK8" s="18">
        <f t="shared" si="0"/>
        <v>27547256.249999981</v>
      </c>
      <c r="AL8" s="25">
        <v>8428121.2372999992</v>
      </c>
    </row>
    <row r="9" spans="1:42" ht="18" x14ac:dyDescent="0.35">
      <c r="A9" s="16" t="s">
        <v>35</v>
      </c>
      <c r="B9" s="19">
        <v>3.5030332117416836</v>
      </c>
      <c r="C9" s="20">
        <v>39070889.348376334</v>
      </c>
      <c r="D9" s="19">
        <v>0</v>
      </c>
      <c r="E9" s="24">
        <v>0</v>
      </c>
      <c r="F9" s="19">
        <v>0</v>
      </c>
      <c r="G9" s="24">
        <v>0</v>
      </c>
      <c r="H9" s="19">
        <v>0</v>
      </c>
      <c r="I9" s="24"/>
      <c r="J9" s="19">
        <v>0</v>
      </c>
      <c r="K9" s="20">
        <v>0</v>
      </c>
      <c r="L9" s="19">
        <v>0</v>
      </c>
      <c r="M9" s="24"/>
      <c r="N9" s="19">
        <v>0</v>
      </c>
      <c r="O9" s="24"/>
      <c r="P9" s="19">
        <v>0</v>
      </c>
      <c r="Q9" s="24"/>
      <c r="R9" s="19">
        <v>0</v>
      </c>
      <c r="S9" s="24"/>
      <c r="T9" s="19">
        <v>9.5497259542878951E-2</v>
      </c>
      <c r="U9" s="18">
        <v>1065123.4616236743</v>
      </c>
      <c r="V9" s="19">
        <v>0</v>
      </c>
      <c r="W9" s="24"/>
      <c r="X9" s="19">
        <v>0</v>
      </c>
      <c r="Y9" s="24"/>
      <c r="Z9" s="19">
        <v>0</v>
      </c>
      <c r="AA9" s="24"/>
      <c r="AB9" s="19">
        <v>0</v>
      </c>
      <c r="AC9" s="24"/>
      <c r="AD9" s="19">
        <v>0</v>
      </c>
      <c r="AE9" s="24"/>
      <c r="AF9" s="19">
        <v>0</v>
      </c>
      <c r="AG9" s="24"/>
      <c r="AH9" s="19">
        <v>0</v>
      </c>
      <c r="AI9" s="20">
        <v>0</v>
      </c>
      <c r="AJ9" s="17">
        <f t="shared" si="0"/>
        <v>3.5985304712845627</v>
      </c>
      <c r="AK9" s="18">
        <f t="shared" si="0"/>
        <v>40136012.81000001</v>
      </c>
      <c r="AL9" s="25">
        <v>12018589.8818</v>
      </c>
    </row>
    <row r="10" spans="1:42" ht="18" x14ac:dyDescent="0.35">
      <c r="A10" s="16" t="s">
        <v>45</v>
      </c>
      <c r="B10" s="19">
        <v>6.5410205632822321E-2</v>
      </c>
      <c r="C10" s="20">
        <v>332486.18877034122</v>
      </c>
      <c r="D10" s="19">
        <v>0</v>
      </c>
      <c r="E10" s="24">
        <v>0</v>
      </c>
      <c r="F10" s="19">
        <v>0</v>
      </c>
      <c r="G10" s="24">
        <v>0</v>
      </c>
      <c r="H10" s="19">
        <v>0</v>
      </c>
      <c r="I10" s="24">
        <v>0</v>
      </c>
      <c r="J10" s="19">
        <v>0</v>
      </c>
      <c r="K10" s="24">
        <v>0</v>
      </c>
      <c r="L10" s="19">
        <v>0</v>
      </c>
      <c r="M10" s="24">
        <v>0</v>
      </c>
      <c r="N10" s="19">
        <v>0</v>
      </c>
      <c r="O10" s="24">
        <v>0</v>
      </c>
      <c r="P10" s="19">
        <v>0</v>
      </c>
      <c r="Q10" s="24">
        <v>0</v>
      </c>
      <c r="R10" s="19">
        <v>0</v>
      </c>
      <c r="S10" s="24">
        <v>0</v>
      </c>
      <c r="T10" s="19">
        <v>0.31471860637045085</v>
      </c>
      <c r="U10" s="18">
        <v>1599744.0912296586</v>
      </c>
      <c r="V10" s="19">
        <v>0</v>
      </c>
      <c r="W10" s="24">
        <v>0</v>
      </c>
      <c r="X10" s="19">
        <v>0</v>
      </c>
      <c r="Y10" s="24">
        <v>0</v>
      </c>
      <c r="Z10" s="19">
        <v>0</v>
      </c>
      <c r="AA10" s="24">
        <v>0</v>
      </c>
      <c r="AB10" s="19">
        <v>0</v>
      </c>
      <c r="AC10" s="24">
        <v>0</v>
      </c>
      <c r="AD10" s="19">
        <v>0</v>
      </c>
      <c r="AE10" s="24">
        <v>0</v>
      </c>
      <c r="AF10" s="19">
        <v>0</v>
      </c>
      <c r="AG10" s="24">
        <v>0</v>
      </c>
      <c r="AH10" s="19">
        <v>0</v>
      </c>
      <c r="AI10" s="24">
        <v>0</v>
      </c>
      <c r="AJ10" s="17">
        <f t="shared" si="0"/>
        <v>0.3801288120032732</v>
      </c>
      <c r="AK10" s="18">
        <f t="shared" si="0"/>
        <v>1932230.2799999998</v>
      </c>
      <c r="AL10" s="25">
        <v>5083093.4645999996</v>
      </c>
    </row>
    <row r="11" spans="1:42" ht="18" x14ac:dyDescent="0.35">
      <c r="A11" s="16" t="s">
        <v>36</v>
      </c>
      <c r="B11" s="19">
        <v>0.12942432099610188</v>
      </c>
      <c r="C11" s="20">
        <v>805949.91752560053</v>
      </c>
      <c r="D11" s="19">
        <v>0</v>
      </c>
      <c r="E11" s="24">
        <v>0</v>
      </c>
      <c r="F11" s="19">
        <v>0</v>
      </c>
      <c r="G11" s="24">
        <v>0</v>
      </c>
      <c r="H11" s="19">
        <v>0</v>
      </c>
      <c r="I11" s="24">
        <v>0</v>
      </c>
      <c r="J11" s="19">
        <v>0</v>
      </c>
      <c r="K11" s="24">
        <v>0</v>
      </c>
      <c r="L11" s="19">
        <v>0</v>
      </c>
      <c r="M11" s="24">
        <v>0</v>
      </c>
      <c r="N11" s="19">
        <v>0</v>
      </c>
      <c r="O11" s="24">
        <v>0</v>
      </c>
      <c r="P11" s="19">
        <v>0</v>
      </c>
      <c r="Q11" s="24">
        <v>0</v>
      </c>
      <c r="R11" s="19">
        <v>0</v>
      </c>
      <c r="S11" s="24">
        <v>0</v>
      </c>
      <c r="T11" s="19">
        <v>0.64891789893254981</v>
      </c>
      <c r="U11" s="18">
        <v>4040935.4524743971</v>
      </c>
      <c r="V11" s="19">
        <v>0</v>
      </c>
      <c r="W11" s="24">
        <v>0</v>
      </c>
      <c r="X11" s="19">
        <v>0</v>
      </c>
      <c r="Y11" s="24">
        <v>0</v>
      </c>
      <c r="Z11" s="19">
        <v>0</v>
      </c>
      <c r="AA11" s="24">
        <v>0</v>
      </c>
      <c r="AB11" s="19">
        <v>0</v>
      </c>
      <c r="AC11" s="24">
        <v>0</v>
      </c>
      <c r="AD11" s="19">
        <v>0</v>
      </c>
      <c r="AE11" s="24">
        <v>0</v>
      </c>
      <c r="AF11" s="19">
        <v>0</v>
      </c>
      <c r="AG11" s="24">
        <v>0</v>
      </c>
      <c r="AH11" s="19">
        <v>0</v>
      </c>
      <c r="AI11" s="24">
        <v>0</v>
      </c>
      <c r="AJ11" s="17">
        <f t="shared" si="0"/>
        <v>0.77834221992865171</v>
      </c>
      <c r="AK11" s="18">
        <f t="shared" si="0"/>
        <v>4846885.3699999973</v>
      </c>
      <c r="AL11" s="25">
        <v>6227190.6185999997</v>
      </c>
    </row>
    <row r="12" spans="1:42" ht="18" x14ac:dyDescent="0.35">
      <c r="A12" s="16" t="s">
        <v>42</v>
      </c>
      <c r="B12" s="19">
        <v>0</v>
      </c>
      <c r="C12" s="17"/>
      <c r="D12" s="17">
        <v>0</v>
      </c>
      <c r="E12" s="17"/>
      <c r="F12" s="17">
        <v>0</v>
      </c>
      <c r="G12" s="19"/>
      <c r="H12" s="19">
        <v>0</v>
      </c>
      <c r="I12" s="19"/>
      <c r="J12" s="19">
        <v>0</v>
      </c>
      <c r="K12" s="24">
        <v>0</v>
      </c>
      <c r="L12" s="19">
        <v>0</v>
      </c>
      <c r="M12" s="24">
        <v>0</v>
      </c>
      <c r="N12" s="19">
        <v>0</v>
      </c>
      <c r="O12" s="24">
        <v>0</v>
      </c>
      <c r="P12" s="19">
        <v>0</v>
      </c>
      <c r="Q12" s="24">
        <v>0</v>
      </c>
      <c r="R12" s="19">
        <v>0</v>
      </c>
      <c r="S12" s="19"/>
      <c r="T12" s="19">
        <v>5.3620786597605745</v>
      </c>
      <c r="U12" s="18">
        <v>19695699.450000003</v>
      </c>
      <c r="V12" s="19">
        <v>0</v>
      </c>
      <c r="W12" s="19"/>
      <c r="X12" s="19">
        <v>0</v>
      </c>
      <c r="Y12" s="19"/>
      <c r="Z12" s="19">
        <v>0</v>
      </c>
      <c r="AA12" s="19"/>
      <c r="AB12" s="19">
        <v>0</v>
      </c>
      <c r="AC12" s="19"/>
      <c r="AD12" s="19">
        <v>0</v>
      </c>
      <c r="AE12" s="24">
        <v>0</v>
      </c>
      <c r="AF12" s="19">
        <v>0</v>
      </c>
      <c r="AG12" s="24">
        <v>0</v>
      </c>
      <c r="AH12" s="19">
        <v>0</v>
      </c>
      <c r="AI12" s="19" t="s">
        <v>44</v>
      </c>
      <c r="AJ12" s="19">
        <f>T12</f>
        <v>5.3620786597605745</v>
      </c>
      <c r="AK12" s="18">
        <f>U12</f>
        <v>19695699.450000003</v>
      </c>
      <c r="AL12" s="25">
        <v>3673146.3113000002</v>
      </c>
    </row>
    <row r="13" spans="1:42" ht="18" x14ac:dyDescent="0.35">
      <c r="A13" s="16" t="s">
        <v>43</v>
      </c>
      <c r="B13" s="19">
        <v>0</v>
      </c>
      <c r="C13" s="19"/>
      <c r="D13" s="19">
        <v>0</v>
      </c>
      <c r="E13" s="19"/>
      <c r="F13" s="19">
        <v>0</v>
      </c>
      <c r="G13" s="19"/>
      <c r="H13" s="19">
        <v>0</v>
      </c>
      <c r="I13" s="19"/>
      <c r="J13" s="19">
        <v>0</v>
      </c>
      <c r="K13" s="24">
        <v>0</v>
      </c>
      <c r="L13" s="19">
        <v>0</v>
      </c>
      <c r="M13" s="24">
        <v>0</v>
      </c>
      <c r="N13" s="19">
        <v>0</v>
      </c>
      <c r="O13" s="24">
        <v>0</v>
      </c>
      <c r="P13" s="19">
        <v>0</v>
      </c>
      <c r="Q13" s="24">
        <v>0</v>
      </c>
      <c r="R13" s="19">
        <v>0</v>
      </c>
      <c r="S13" s="19"/>
      <c r="T13" s="19">
        <v>5.9595158471451732</v>
      </c>
      <c r="U13" s="18">
        <v>29555186.209999979</v>
      </c>
      <c r="V13" s="19">
        <v>0</v>
      </c>
      <c r="W13" s="19"/>
      <c r="X13" s="19">
        <v>0</v>
      </c>
      <c r="Y13" s="19"/>
      <c r="Z13" s="19">
        <v>0</v>
      </c>
      <c r="AA13" s="19"/>
      <c r="AB13" s="19">
        <v>0</v>
      </c>
      <c r="AC13" s="19"/>
      <c r="AD13" s="19">
        <v>0</v>
      </c>
      <c r="AE13" s="24">
        <v>0</v>
      </c>
      <c r="AF13" s="19">
        <v>0</v>
      </c>
      <c r="AG13" s="24">
        <v>0</v>
      </c>
      <c r="AH13" s="19">
        <v>0</v>
      </c>
      <c r="AI13" s="19"/>
      <c r="AJ13" s="19">
        <f>T13</f>
        <v>5.9595158471451732</v>
      </c>
      <c r="AK13" s="18">
        <f>U13</f>
        <v>29555186.209999979</v>
      </c>
      <c r="AL13" s="25">
        <v>4959326.7252000002</v>
      </c>
    </row>
    <row r="14" spans="1:42" s="15" customFormat="1" ht="18" x14ac:dyDescent="0.35">
      <c r="A14" s="16" t="s">
        <v>47</v>
      </c>
      <c r="B14" s="17">
        <v>1.783235607321693E-2</v>
      </c>
      <c r="C14" s="18">
        <v>78698.052120190114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7">
        <v>0</v>
      </c>
      <c r="K14" s="18">
        <v>0</v>
      </c>
      <c r="L14" s="17">
        <v>0</v>
      </c>
      <c r="M14" s="31">
        <v>0</v>
      </c>
      <c r="N14" s="17">
        <v>0</v>
      </c>
      <c r="O14" s="18">
        <v>0</v>
      </c>
      <c r="P14" s="17">
        <v>0</v>
      </c>
      <c r="Q14" s="18">
        <v>0</v>
      </c>
      <c r="R14" s="17">
        <v>0</v>
      </c>
      <c r="S14" s="18">
        <v>0</v>
      </c>
      <c r="T14" s="17">
        <v>4.3637960850777995E-3</v>
      </c>
      <c r="U14" s="18">
        <v>19258.377879809879</v>
      </c>
      <c r="V14" s="17">
        <v>0</v>
      </c>
      <c r="W14" s="18">
        <v>0</v>
      </c>
      <c r="X14" s="17">
        <v>0</v>
      </c>
      <c r="Y14" s="18">
        <v>0</v>
      </c>
      <c r="Z14" s="17">
        <v>0</v>
      </c>
      <c r="AA14" s="18">
        <v>0</v>
      </c>
      <c r="AB14" s="17">
        <v>0</v>
      </c>
      <c r="AC14" s="18">
        <v>0</v>
      </c>
      <c r="AD14" s="17">
        <v>0</v>
      </c>
      <c r="AE14" s="9">
        <v>0</v>
      </c>
      <c r="AF14" s="17">
        <v>0</v>
      </c>
      <c r="AG14" s="9">
        <v>0</v>
      </c>
      <c r="AH14" s="17">
        <v>0</v>
      </c>
      <c r="AI14" s="18">
        <v>0</v>
      </c>
      <c r="AJ14" s="17">
        <f>B14+T14</f>
        <v>2.2196152158294728E-2</v>
      </c>
      <c r="AK14" s="18">
        <f>C14+U14</f>
        <v>97956.43</v>
      </c>
      <c r="AL14" s="25">
        <v>4413216.7279000003</v>
      </c>
      <c r="AM14" s="13"/>
      <c r="AN14" s="13"/>
      <c r="AO14" s="13"/>
      <c r="AP14" s="13"/>
    </row>
    <row r="15" spans="1:42" s="29" customFormat="1" ht="18" x14ac:dyDescent="0.35">
      <c r="A15" s="16"/>
      <c r="B15" s="17"/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24"/>
      <c r="N15" s="17"/>
      <c r="O15" s="18"/>
      <c r="P15" s="17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24"/>
      <c r="AF15" s="17"/>
      <c r="AG15" s="24"/>
      <c r="AH15" s="17"/>
      <c r="AI15" s="18"/>
      <c r="AJ15" s="17"/>
      <c r="AK15" s="18"/>
      <c r="AL15" s="25"/>
      <c r="AM15" s="28"/>
      <c r="AN15" s="28"/>
      <c r="AO15" s="28"/>
      <c r="AP15" s="28"/>
    </row>
    <row r="16" spans="1:42" ht="15.6" x14ac:dyDescent="0.3">
      <c r="B16" s="22"/>
      <c r="C16" s="20"/>
      <c r="D16" s="22"/>
      <c r="AL16" s="25"/>
    </row>
    <row r="17" spans="2:38" ht="15.6" x14ac:dyDescent="0.3">
      <c r="B17" s="22"/>
      <c r="C17" s="20"/>
      <c r="D17" s="22"/>
    </row>
    <row r="18" spans="2:38" ht="18" x14ac:dyDescent="0.3">
      <c r="B18" s="22"/>
      <c r="C18" s="20"/>
      <c r="D18" s="22"/>
      <c r="AL18" s="26"/>
    </row>
    <row r="19" spans="2:38" ht="15.6" x14ac:dyDescent="0.3">
      <c r="B19" s="22"/>
      <c r="C19" s="20"/>
      <c r="D19" s="22"/>
    </row>
    <row r="20" spans="2:38" ht="15.6" x14ac:dyDescent="0.3">
      <c r="B20" s="22"/>
      <c r="C20" s="20"/>
      <c r="D20" s="22"/>
    </row>
    <row r="21" spans="2:38" ht="15.6" x14ac:dyDescent="0.3">
      <c r="B21" s="22"/>
      <c r="C21" s="20"/>
      <c r="D21" s="22"/>
    </row>
    <row r="22" spans="2:38" ht="15.6" x14ac:dyDescent="0.3">
      <c r="B22" s="22"/>
      <c r="C22" s="20"/>
      <c r="D22" s="22"/>
    </row>
    <row r="23" spans="2:38" ht="15.6" x14ac:dyDescent="0.3">
      <c r="B23" s="22"/>
      <c r="C23" s="20"/>
      <c r="D23" s="22"/>
    </row>
    <row r="24" spans="2:38" ht="15.6" x14ac:dyDescent="0.3">
      <c r="B24" s="22"/>
      <c r="C24" s="20"/>
      <c r="D24" s="22"/>
    </row>
    <row r="25" spans="2:38" ht="15.6" x14ac:dyDescent="0.3">
      <c r="B25" s="22"/>
      <c r="C25" s="20"/>
      <c r="D25" s="22"/>
    </row>
    <row r="26" spans="2:38" ht="15.6" x14ac:dyDescent="0.3">
      <c r="B26" s="22"/>
      <c r="C26" s="20"/>
      <c r="D26" s="22"/>
    </row>
    <row r="27" spans="2:38" ht="15.6" x14ac:dyDescent="0.3">
      <c r="B27" s="22"/>
      <c r="C27" s="20"/>
      <c r="D27" s="22"/>
    </row>
    <row r="28" spans="2:38" ht="15.6" x14ac:dyDescent="0.3">
      <c r="B28" s="22"/>
      <c r="C28" s="20"/>
      <c r="D28" s="22"/>
    </row>
    <row r="29" spans="2:38" ht="15.6" x14ac:dyDescent="0.3">
      <c r="B29" s="22"/>
      <c r="C29" s="20"/>
      <c r="D29" s="22"/>
    </row>
    <row r="30" spans="2:38" ht="15.6" x14ac:dyDescent="0.3">
      <c r="B30" s="22"/>
      <c r="C30" s="20"/>
      <c r="D30" s="22"/>
    </row>
    <row r="31" spans="2:38" ht="15.6" x14ac:dyDescent="0.3">
      <c r="B31" s="22"/>
      <c r="C31" s="20"/>
      <c r="D31" s="22"/>
    </row>
    <row r="32" spans="2:38" ht="15.6" x14ac:dyDescent="0.3">
      <c r="B32" s="22"/>
      <c r="C32" s="20"/>
      <c r="D32" s="22"/>
    </row>
    <row r="33" spans="2:4" ht="15.6" x14ac:dyDescent="0.3">
      <c r="B33" s="22"/>
      <c r="C33" s="20"/>
      <c r="D33" s="22"/>
    </row>
    <row r="34" spans="2:4" ht="15.6" x14ac:dyDescent="0.3">
      <c r="B34" s="22"/>
      <c r="C34" s="20"/>
      <c r="D34" s="22"/>
    </row>
    <row r="35" spans="2:4" ht="15.6" x14ac:dyDescent="0.3">
      <c r="B35" s="22"/>
      <c r="C35" s="20"/>
      <c r="D35" s="22"/>
    </row>
    <row r="36" spans="2:4" ht="15.6" x14ac:dyDescent="0.3">
      <c r="B36" s="22"/>
      <c r="C36" s="20"/>
      <c r="D36" s="22"/>
    </row>
    <row r="37" spans="2:4" ht="15.6" x14ac:dyDescent="0.3">
      <c r="B37" s="22"/>
      <c r="C37" s="20"/>
      <c r="D37" s="22"/>
    </row>
    <row r="38" spans="2:4" ht="15.6" x14ac:dyDescent="0.3">
      <c r="B38" s="22"/>
      <c r="C38" s="20"/>
      <c r="D38" s="22"/>
    </row>
    <row r="39" spans="2:4" ht="15.6" x14ac:dyDescent="0.3">
      <c r="B39" s="22"/>
      <c r="C39" s="20"/>
      <c r="D39" s="22"/>
    </row>
    <row r="40" spans="2:4" ht="15.6" x14ac:dyDescent="0.3">
      <c r="B40" s="22"/>
      <c r="C40" s="20"/>
      <c r="D40" s="22"/>
    </row>
    <row r="41" spans="2:4" ht="15.6" x14ac:dyDescent="0.3">
      <c r="B41" s="22"/>
      <c r="C41" s="20"/>
      <c r="D41" s="22"/>
    </row>
    <row r="42" spans="2:4" ht="15.6" x14ac:dyDescent="0.3">
      <c r="B42" s="22"/>
      <c r="C42" s="20"/>
      <c r="D42" s="22"/>
    </row>
    <row r="43" spans="2:4" ht="15.6" x14ac:dyDescent="0.3">
      <c r="B43" s="22"/>
      <c r="C43" s="20"/>
      <c r="D43" s="22"/>
    </row>
    <row r="44" spans="2:4" ht="15.6" x14ac:dyDescent="0.3">
      <c r="B44" s="22"/>
      <c r="C44" s="20"/>
      <c r="D44" s="22"/>
    </row>
    <row r="45" spans="2:4" ht="15.6" x14ac:dyDescent="0.3">
      <c r="B45" s="22"/>
      <c r="C45" s="20"/>
      <c r="D45" s="22"/>
    </row>
    <row r="46" spans="2:4" ht="15.6" x14ac:dyDescent="0.3">
      <c r="B46" s="22"/>
      <c r="C46" s="20"/>
      <c r="D46" s="22"/>
    </row>
    <row r="47" spans="2:4" ht="15.6" x14ac:dyDescent="0.3">
      <c r="B47" s="22"/>
      <c r="C47" s="20"/>
      <c r="D47" s="22"/>
    </row>
    <row r="48" spans="2:4" ht="15.6" x14ac:dyDescent="0.3">
      <c r="B48" s="22"/>
      <c r="C48" s="20"/>
      <c r="D48" s="22"/>
    </row>
    <row r="49" spans="2:4" ht="15.6" x14ac:dyDescent="0.3">
      <c r="B49" s="22"/>
      <c r="C49" s="20"/>
      <c r="D49" s="22"/>
    </row>
    <row r="50" spans="2:4" ht="15.6" x14ac:dyDescent="0.3">
      <c r="B50" s="22"/>
      <c r="C50" s="20"/>
      <c r="D50" s="22"/>
    </row>
    <row r="51" spans="2:4" ht="15.6" x14ac:dyDescent="0.3">
      <c r="B51" s="22"/>
      <c r="C51" s="20"/>
      <c r="D51" s="22"/>
    </row>
    <row r="52" spans="2:4" ht="15.6" x14ac:dyDescent="0.3">
      <c r="B52" s="22"/>
      <c r="C52" s="20"/>
      <c r="D52" s="22"/>
    </row>
    <row r="53" spans="2:4" ht="15.6" x14ac:dyDescent="0.3">
      <c r="B53" s="22"/>
      <c r="C53" s="20"/>
      <c r="D53" s="22"/>
    </row>
    <row r="54" spans="2:4" ht="15.6" x14ac:dyDescent="0.3">
      <c r="B54" s="22"/>
      <c r="C54" s="20"/>
      <c r="D54" s="22"/>
    </row>
    <row r="55" spans="2:4" ht="15.6" x14ac:dyDescent="0.3">
      <c r="B55" s="22"/>
      <c r="C55" s="20"/>
      <c r="D55" s="22"/>
    </row>
    <row r="56" spans="2:4" ht="15.6" x14ac:dyDescent="0.3">
      <c r="B56" s="22"/>
      <c r="C56" s="20"/>
      <c r="D56" s="22"/>
    </row>
    <row r="57" spans="2:4" ht="15.6" x14ac:dyDescent="0.3">
      <c r="B57" s="22"/>
      <c r="C57" s="20"/>
      <c r="D57" s="22"/>
    </row>
    <row r="58" spans="2:4" ht="15.6" x14ac:dyDescent="0.3">
      <c r="B58" s="22"/>
      <c r="C58" s="20"/>
      <c r="D58" s="22"/>
    </row>
    <row r="59" spans="2:4" ht="15.6" x14ac:dyDescent="0.3">
      <c r="B59" s="22"/>
      <c r="C59" s="20"/>
      <c r="D59" s="22"/>
    </row>
    <row r="60" spans="2:4" ht="15.6" x14ac:dyDescent="0.3">
      <c r="B60" s="22"/>
      <c r="C60" s="20"/>
      <c r="D60" s="22"/>
    </row>
    <row r="61" spans="2:4" ht="15.6" x14ac:dyDescent="0.3">
      <c r="B61" s="22"/>
      <c r="C61" s="20"/>
      <c r="D61" s="22"/>
    </row>
    <row r="62" spans="2:4" ht="15.6" x14ac:dyDescent="0.3">
      <c r="B62" s="22"/>
      <c r="C62" s="20"/>
      <c r="D62" s="22"/>
    </row>
    <row r="63" spans="2:4" ht="15.6" x14ac:dyDescent="0.3">
      <c r="B63" s="22"/>
      <c r="C63" s="20"/>
      <c r="D63" s="22"/>
    </row>
    <row r="64" spans="2:4" ht="15.6" x14ac:dyDescent="0.3">
      <c r="B64" s="22"/>
      <c r="C64" s="20"/>
      <c r="D64" s="22"/>
    </row>
    <row r="65" spans="2:4" ht="15.6" x14ac:dyDescent="0.3">
      <c r="B65" s="22"/>
      <c r="C65" s="20"/>
      <c r="D65" s="22"/>
    </row>
    <row r="66" spans="2:4" ht="15.6" x14ac:dyDescent="0.3">
      <c r="B66" s="22"/>
      <c r="C66" s="20"/>
      <c r="D66" s="22"/>
    </row>
    <row r="67" spans="2:4" ht="15.6" x14ac:dyDescent="0.3">
      <c r="B67" s="22"/>
      <c r="C67" s="20"/>
      <c r="D67" s="22"/>
    </row>
    <row r="68" spans="2:4" ht="15.6" x14ac:dyDescent="0.3">
      <c r="B68" s="22"/>
      <c r="C68" s="20"/>
      <c r="D68" s="22"/>
    </row>
    <row r="69" spans="2:4" ht="15.6" x14ac:dyDescent="0.3">
      <c r="B69" s="22"/>
      <c r="C69" s="20"/>
      <c r="D69" s="22"/>
    </row>
    <row r="70" spans="2:4" ht="15.6" x14ac:dyDescent="0.3">
      <c r="B70" s="22"/>
      <c r="C70" s="20"/>
      <c r="D70" s="22"/>
    </row>
    <row r="71" spans="2:4" ht="15.6" x14ac:dyDescent="0.3">
      <c r="B71" s="22"/>
      <c r="C71" s="20"/>
      <c r="D71" s="22"/>
    </row>
    <row r="72" spans="2:4" ht="15.6" x14ac:dyDescent="0.3">
      <c r="B72" s="22"/>
      <c r="C72" s="20"/>
      <c r="D72" s="22"/>
    </row>
    <row r="73" spans="2:4" ht="15.6" x14ac:dyDescent="0.3">
      <c r="B73" s="22"/>
      <c r="C73" s="20"/>
      <c r="D73" s="22"/>
    </row>
    <row r="74" spans="2:4" ht="15.6" x14ac:dyDescent="0.3">
      <c r="B74" s="22"/>
      <c r="C74" s="20"/>
      <c r="D74" s="22"/>
    </row>
    <row r="75" spans="2:4" ht="15.6" x14ac:dyDescent="0.3">
      <c r="B75" s="22"/>
      <c r="C75" s="20"/>
      <c r="D75" s="22"/>
    </row>
    <row r="76" spans="2:4" ht="15.6" x14ac:dyDescent="0.3">
      <c r="B76" s="22"/>
      <c r="C76" s="20"/>
      <c r="D76" s="22"/>
    </row>
    <row r="77" spans="2:4" ht="15.6" x14ac:dyDescent="0.3">
      <c r="B77" s="22"/>
      <c r="C77" s="20"/>
      <c r="D77" s="22"/>
    </row>
    <row r="78" spans="2:4" ht="15.6" x14ac:dyDescent="0.3">
      <c r="B78" s="22"/>
      <c r="C78" s="20"/>
      <c r="D78" s="22"/>
    </row>
    <row r="79" spans="2:4" ht="15.6" x14ac:dyDescent="0.3">
      <c r="B79" s="22"/>
      <c r="C79" s="20"/>
      <c r="D79" s="22"/>
    </row>
    <row r="80" spans="2:4" ht="15.6" x14ac:dyDescent="0.3">
      <c r="B80" s="22"/>
      <c r="C80" s="20"/>
      <c r="D80" s="22"/>
    </row>
    <row r="81" spans="2:4" ht="15.6" x14ac:dyDescent="0.3">
      <c r="B81" s="22"/>
      <c r="C81" s="20"/>
      <c r="D81" s="22"/>
    </row>
    <row r="82" spans="2:4" ht="15.6" x14ac:dyDescent="0.3">
      <c r="B82" s="22"/>
      <c r="C82" s="20"/>
      <c r="D82" s="22"/>
    </row>
    <row r="83" spans="2:4" ht="15.6" x14ac:dyDescent="0.3">
      <c r="B83" s="22"/>
      <c r="C83" s="20"/>
      <c r="D83" s="22"/>
    </row>
    <row r="84" spans="2:4" ht="15.6" x14ac:dyDescent="0.3">
      <c r="B84" s="22"/>
      <c r="C84" s="20"/>
      <c r="D84" s="22"/>
    </row>
    <row r="85" spans="2:4" ht="15.6" x14ac:dyDescent="0.3">
      <c r="B85" s="22"/>
      <c r="C85" s="20"/>
      <c r="D85" s="22"/>
    </row>
    <row r="86" spans="2:4" ht="15.6" x14ac:dyDescent="0.3">
      <c r="B86" s="22"/>
      <c r="C86" s="20"/>
      <c r="D86" s="22"/>
    </row>
    <row r="87" spans="2:4" ht="15.6" x14ac:dyDescent="0.3">
      <c r="B87" s="22"/>
      <c r="C87" s="20"/>
      <c r="D87" s="22"/>
    </row>
    <row r="88" spans="2:4" ht="15.6" x14ac:dyDescent="0.3">
      <c r="B88" s="22"/>
      <c r="C88" s="20"/>
      <c r="D88" s="22"/>
    </row>
    <row r="89" spans="2:4" ht="15.6" x14ac:dyDescent="0.3">
      <c r="B89" s="22"/>
      <c r="C89" s="20"/>
      <c r="D89" s="22"/>
    </row>
    <row r="90" spans="2:4" ht="15.6" x14ac:dyDescent="0.3">
      <c r="B90" s="22"/>
      <c r="C90" s="20"/>
      <c r="D90" s="22"/>
    </row>
    <row r="91" spans="2:4" ht="15.6" x14ac:dyDescent="0.3">
      <c r="B91" s="22"/>
      <c r="C91" s="20"/>
      <c r="D91" s="22"/>
    </row>
    <row r="92" spans="2:4" ht="15.6" x14ac:dyDescent="0.3">
      <c r="B92" s="22"/>
      <c r="C92" s="20"/>
      <c r="D92" s="22"/>
    </row>
    <row r="93" spans="2:4" ht="15.6" x14ac:dyDescent="0.3">
      <c r="B93" s="22"/>
      <c r="C93" s="20"/>
      <c r="D93" s="22"/>
    </row>
    <row r="94" spans="2:4" ht="15.6" x14ac:dyDescent="0.3">
      <c r="B94" s="22"/>
      <c r="C94" s="20"/>
      <c r="D94" s="22"/>
    </row>
    <row r="95" spans="2:4" ht="15.6" x14ac:dyDescent="0.3">
      <c r="B95" s="22"/>
      <c r="C95" s="20"/>
      <c r="D95" s="22"/>
    </row>
    <row r="96" spans="2:4" ht="15.6" x14ac:dyDescent="0.3">
      <c r="B96" s="22"/>
      <c r="C96" s="20"/>
      <c r="D96" s="22"/>
    </row>
    <row r="97" spans="2:4" ht="15.6" x14ac:dyDescent="0.3">
      <c r="B97" s="22"/>
      <c r="C97" s="20"/>
      <c r="D97" s="22"/>
    </row>
    <row r="98" spans="2:4" ht="15.6" x14ac:dyDescent="0.3">
      <c r="B98" s="22"/>
      <c r="C98" s="20"/>
      <c r="D98" s="22"/>
    </row>
    <row r="99" spans="2:4" ht="15.6" x14ac:dyDescent="0.3">
      <c r="B99" s="22"/>
      <c r="C99" s="20"/>
      <c r="D99" s="22"/>
    </row>
    <row r="100" spans="2:4" ht="15.6" x14ac:dyDescent="0.3">
      <c r="B100" s="22"/>
      <c r="C100" s="20"/>
      <c r="D100" s="22"/>
    </row>
    <row r="101" spans="2:4" ht="15.6" x14ac:dyDescent="0.3">
      <c r="B101" s="22"/>
      <c r="C101" s="20"/>
      <c r="D101" s="22"/>
    </row>
    <row r="102" spans="2:4" ht="15.6" x14ac:dyDescent="0.3">
      <c r="B102" s="22"/>
      <c r="C102" s="20"/>
      <c r="D102" s="22"/>
    </row>
    <row r="103" spans="2:4" ht="15.6" x14ac:dyDescent="0.3">
      <c r="B103" s="22"/>
      <c r="C103" s="20"/>
      <c r="D103" s="22"/>
    </row>
    <row r="104" spans="2:4" ht="15.6" x14ac:dyDescent="0.3">
      <c r="B104" s="22"/>
      <c r="C104" s="20"/>
      <c r="D104" s="22"/>
    </row>
    <row r="105" spans="2:4" ht="15.6" x14ac:dyDescent="0.3">
      <c r="B105" s="22"/>
      <c r="C105" s="20"/>
      <c r="D105" s="22"/>
    </row>
    <row r="106" spans="2:4" ht="15.6" x14ac:dyDescent="0.3">
      <c r="B106" s="22"/>
      <c r="C106" s="20"/>
      <c r="D106" s="22"/>
    </row>
    <row r="107" spans="2:4" ht="15.6" x14ac:dyDescent="0.3">
      <c r="B107" s="22"/>
      <c r="C107" s="20"/>
      <c r="D107" s="22"/>
    </row>
    <row r="108" spans="2:4" ht="15.6" x14ac:dyDescent="0.3">
      <c r="B108" s="22"/>
      <c r="C108" s="20"/>
      <c r="D108" s="22"/>
    </row>
    <row r="109" spans="2:4" ht="15.6" x14ac:dyDescent="0.3">
      <c r="B109" s="22"/>
      <c r="C109" s="20"/>
      <c r="D109" s="22"/>
    </row>
    <row r="110" spans="2:4" ht="15.6" x14ac:dyDescent="0.3">
      <c r="B110" s="22"/>
      <c r="C110" s="20"/>
      <c r="D110" s="22"/>
    </row>
    <row r="111" spans="2:4" ht="15.6" x14ac:dyDescent="0.3">
      <c r="B111" s="22"/>
      <c r="C111" s="20"/>
      <c r="D111" s="22"/>
    </row>
    <row r="112" spans="2:4" ht="15.6" x14ac:dyDescent="0.3">
      <c r="B112" s="22"/>
      <c r="C112" s="20"/>
      <c r="D112" s="22"/>
    </row>
    <row r="113" spans="2:4" ht="15.6" x14ac:dyDescent="0.3">
      <c r="B113" s="22"/>
      <c r="C113" s="20"/>
      <c r="D113" s="22"/>
    </row>
    <row r="114" spans="2:4" ht="15.6" x14ac:dyDescent="0.3">
      <c r="B114" s="22"/>
      <c r="C114" s="20"/>
      <c r="D114" s="22"/>
    </row>
    <row r="115" spans="2:4" ht="15.6" x14ac:dyDescent="0.3">
      <c r="B115" s="22"/>
      <c r="C115" s="20"/>
      <c r="D115" s="22"/>
    </row>
    <row r="116" spans="2:4" ht="15.6" x14ac:dyDescent="0.3">
      <c r="B116" s="22"/>
      <c r="C116" s="20"/>
      <c r="D116" s="22"/>
    </row>
    <row r="117" spans="2:4" ht="15.6" x14ac:dyDescent="0.3">
      <c r="B117" s="22"/>
      <c r="C117" s="20"/>
      <c r="D117" s="22"/>
    </row>
    <row r="118" spans="2:4" ht="15.6" x14ac:dyDescent="0.3">
      <c r="B118" s="22"/>
      <c r="C118" s="20"/>
      <c r="D118" s="22"/>
    </row>
    <row r="119" spans="2:4" ht="15.6" x14ac:dyDescent="0.3">
      <c r="B119" s="22"/>
      <c r="C119" s="20"/>
      <c r="D119" s="22"/>
    </row>
    <row r="120" spans="2:4" ht="15.6" x14ac:dyDescent="0.3">
      <c r="B120" s="22"/>
      <c r="C120" s="20"/>
      <c r="D120" s="22"/>
    </row>
    <row r="121" spans="2:4" ht="15.6" x14ac:dyDescent="0.3">
      <c r="B121" s="22"/>
      <c r="C121" s="20"/>
      <c r="D121" s="22"/>
    </row>
    <row r="122" spans="2:4" ht="15.6" x14ac:dyDescent="0.3">
      <c r="B122" s="22"/>
      <c r="C122" s="20"/>
      <c r="D122" s="22"/>
    </row>
    <row r="123" spans="2:4" ht="15.6" x14ac:dyDescent="0.3">
      <c r="B123" s="22"/>
      <c r="C123" s="20"/>
      <c r="D123" s="22"/>
    </row>
    <row r="124" spans="2:4" ht="15.6" x14ac:dyDescent="0.3">
      <c r="B124" s="22"/>
      <c r="C124" s="20"/>
      <c r="D124" s="22"/>
    </row>
    <row r="125" spans="2:4" ht="15.6" x14ac:dyDescent="0.3">
      <c r="B125" s="22"/>
      <c r="C125" s="20"/>
      <c r="D125" s="22"/>
    </row>
    <row r="126" spans="2:4" ht="15.6" x14ac:dyDescent="0.3">
      <c r="B126" s="22"/>
      <c r="C126" s="20"/>
      <c r="D126" s="22"/>
    </row>
    <row r="127" spans="2:4" ht="15.6" x14ac:dyDescent="0.3">
      <c r="B127" s="22"/>
      <c r="C127" s="20"/>
      <c r="D127" s="22"/>
    </row>
    <row r="128" spans="2:4" ht="15.6" x14ac:dyDescent="0.3">
      <c r="B128" s="22"/>
      <c r="C128" s="20"/>
      <c r="D128" s="22"/>
    </row>
    <row r="129" spans="2:4" ht="15.6" x14ac:dyDescent="0.3">
      <c r="B129" s="22"/>
      <c r="C129" s="20"/>
      <c r="D129" s="22"/>
    </row>
    <row r="130" spans="2:4" ht="15.6" x14ac:dyDescent="0.3">
      <c r="B130" s="22"/>
      <c r="C130" s="20"/>
      <c r="D130" s="22"/>
    </row>
    <row r="131" spans="2:4" ht="15.6" x14ac:dyDescent="0.3">
      <c r="B131" s="22"/>
      <c r="C131" s="20"/>
      <c r="D131" s="22"/>
    </row>
    <row r="132" spans="2:4" ht="15.6" x14ac:dyDescent="0.3">
      <c r="B132" s="22"/>
      <c r="C132" s="20"/>
      <c r="D132" s="22"/>
    </row>
    <row r="133" spans="2:4" ht="15.6" x14ac:dyDescent="0.3">
      <c r="B133" s="22"/>
      <c r="C133" s="20"/>
      <c r="D133" s="22"/>
    </row>
    <row r="134" spans="2:4" ht="15.6" x14ac:dyDescent="0.3">
      <c r="B134" s="22"/>
      <c r="C134" s="20"/>
      <c r="D134" s="22"/>
    </row>
    <row r="135" spans="2:4" ht="15.6" x14ac:dyDescent="0.3">
      <c r="B135" s="22"/>
      <c r="C135" s="20"/>
      <c r="D135" s="22"/>
    </row>
    <row r="136" spans="2:4" ht="15.6" x14ac:dyDescent="0.3">
      <c r="B136" s="22"/>
      <c r="C136" s="20"/>
      <c r="D136" s="22"/>
    </row>
    <row r="137" spans="2:4" ht="15.6" x14ac:dyDescent="0.3">
      <c r="B137" s="22"/>
      <c r="C137" s="20"/>
      <c r="D137" s="22"/>
    </row>
    <row r="138" spans="2:4" ht="15.6" x14ac:dyDescent="0.3">
      <c r="B138" s="22"/>
      <c r="C138" s="20"/>
      <c r="D138" s="22"/>
    </row>
    <row r="139" spans="2:4" ht="15.6" x14ac:dyDescent="0.3">
      <c r="B139" s="22"/>
      <c r="C139" s="20"/>
      <c r="D139" s="22"/>
    </row>
    <row r="140" spans="2:4" ht="15.6" x14ac:dyDescent="0.3">
      <c r="B140" s="22"/>
      <c r="C140" s="20"/>
      <c r="D140" s="22"/>
    </row>
    <row r="141" spans="2:4" ht="15.6" x14ac:dyDescent="0.3">
      <c r="B141" s="22"/>
      <c r="C141" s="20"/>
      <c r="D141" s="22"/>
    </row>
    <row r="142" spans="2:4" ht="15.6" x14ac:dyDescent="0.3">
      <c r="B142" s="22"/>
      <c r="C142" s="20"/>
      <c r="D142" s="22"/>
    </row>
    <row r="143" spans="2:4" ht="15.6" x14ac:dyDescent="0.3">
      <c r="B143" s="22"/>
      <c r="C143" s="20"/>
      <c r="D143" s="22"/>
    </row>
    <row r="144" spans="2:4" ht="15.6" x14ac:dyDescent="0.3">
      <c r="B144" s="22"/>
      <c r="C144" s="20"/>
      <c r="D144" s="22"/>
    </row>
    <row r="145" spans="2:4" ht="15.6" x14ac:dyDescent="0.3">
      <c r="B145" s="22"/>
      <c r="C145" s="20"/>
      <c r="D145" s="22"/>
    </row>
    <row r="146" spans="2:4" ht="15.6" x14ac:dyDescent="0.3">
      <c r="B146" s="22"/>
      <c r="C146" s="20"/>
      <c r="D146" s="22"/>
    </row>
    <row r="147" spans="2:4" ht="15.6" x14ac:dyDescent="0.3">
      <c r="B147" s="22"/>
      <c r="C147" s="20"/>
      <c r="D147" s="22"/>
    </row>
    <row r="148" spans="2:4" ht="15.6" x14ac:dyDescent="0.3">
      <c r="B148" s="22"/>
      <c r="C148" s="20"/>
      <c r="D148" s="22"/>
    </row>
    <row r="149" spans="2:4" ht="15.6" x14ac:dyDescent="0.3">
      <c r="B149" s="22"/>
      <c r="C149" s="20"/>
      <c r="D149" s="22"/>
    </row>
    <row r="150" spans="2:4" ht="15.6" x14ac:dyDescent="0.3">
      <c r="B150" s="22"/>
      <c r="C150" s="20"/>
      <c r="D150" s="22"/>
    </row>
    <row r="151" spans="2:4" ht="15.6" x14ac:dyDescent="0.3">
      <c r="B151" s="22"/>
      <c r="C151" s="20"/>
      <c r="D151" s="22"/>
    </row>
    <row r="152" spans="2:4" ht="15.6" x14ac:dyDescent="0.3">
      <c r="B152" s="22"/>
      <c r="C152" s="20"/>
      <c r="D152" s="22"/>
    </row>
    <row r="153" spans="2:4" ht="15.6" x14ac:dyDescent="0.3">
      <c r="B153" s="22"/>
      <c r="C153" s="20"/>
      <c r="D153" s="22"/>
    </row>
    <row r="154" spans="2:4" ht="15.6" x14ac:dyDescent="0.3">
      <c r="B154" s="22"/>
      <c r="C154" s="20"/>
      <c r="D154" s="22"/>
    </row>
  </sheetData>
  <mergeCells count="1">
    <mergeCell ref="A1:J1"/>
  </mergeCells>
  <phoneticPr fontId="0" type="noConversion"/>
  <printOptions horizontalCentered="1"/>
  <pageMargins left="0" right="0" top="0.59055118110236227" bottom="0" header="0.51181102362204722" footer="0.51181102362204722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IFM</vt:lpstr>
      <vt:lpstr>IFM!Print_Area</vt:lpstr>
    </vt:vector>
  </TitlesOfParts>
  <Company>PSG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FinSource</dc:creator>
  <cp:lastModifiedBy>Alvera Marais</cp:lastModifiedBy>
  <cp:lastPrinted>2013-10-03T12:36:54Z</cp:lastPrinted>
  <dcterms:created xsi:type="dcterms:W3CDTF">2001-10-01T08:45:10Z</dcterms:created>
  <dcterms:modified xsi:type="dcterms:W3CDTF">2024-10-02T12:47:46Z</dcterms:modified>
</cp:coreProperties>
</file>